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7-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<sst xmlns="http://schemas.openxmlformats.org/spreadsheetml/2006/main" count="108" uniqueCount="67">
  <si>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</si>
  <si>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59ª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</si>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</sst>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F14" activeCellId="0" sqref="F14"/>
    </sheetView>
  </sheetViews>
  <sheetFormatPr defaultColWidth="10.86718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7" min="8" style="0" width="13.29"/>
    <col collapsed="false" customWidth="true" hidden="false" outlineLevel="0" max="1025" min="1017" style="0" width="11.52"/>
  </cols>
  <sheetData>
    <row r="1" customFormat="false" ht="13.8" hidden="false" customHeight="false" outlineLevel="0" collapsed="false">
      <c r="A1" s="2" t="s">
        <v>0</v>
      </c>
      <c r="B1" s="2"/>
      <c r="C1" s="2"/>
      <c r="D1" s="3" t="s">
        <v>1</v>
      </c>
      <c r="E1" s="4" t="s">
        <v>2</v>
      </c>
      <c r="F1" s="5" t="n">
        <v>45120</v>
      </c>
      <c r="G1" s="6" t="s">
        <v>3</v>
      </c>
    </row>
    <row r="2" customFormat="false" ht="13.8" hidden="true" customHeight="false" outlineLevel="0" collapsed="false">
      <c r="D2" s="7" t="n">
        <f aca="false">COUNTA(G3:IN3)</f>
        <v>1</v>
      </c>
      <c r="E2" s="7"/>
      <c r="F2" s="7"/>
    </row>
    <row r="3" s="8" customFormat="true" ht="40.25" hidden="false" customHeight="false" outlineLevel="0" collapsed="false">
      <c r="A3" s="8" t="s">
        <v>4</v>
      </c>
      <c r="B3" s="8" t="s">
        <v>5</v>
      </c>
      <c r="C3" s="8" t="s">
        <v>6</v>
      </c>
      <c r="D3" s="8" t="s">
        <v>7</v>
      </c>
      <c r="F3" s="8" t="s">
        <v>8</v>
      </c>
      <c r="G3" s="8" t="s">
        <v>9</v>
      </c>
      <c r="H3" s="9"/>
      <c r="I3" s="9"/>
      <c r="J3" s="9"/>
      <c r="K3" s="9"/>
      <c r="L3" s="9"/>
      <c r="M3" s="9"/>
      <c r="N3" s="9"/>
      <c r="O3" s="9"/>
      <c r="P3" s="9"/>
      <c r="Q3" s="9"/>
      <c r="IN3" s="10"/>
      <c r="AMC3" s="0"/>
      <c r="AMD3" s="0"/>
      <c r="AME3" s="0"/>
      <c r="AMF3" s="0"/>
      <c r="AMG3" s="0"/>
      <c r="AMH3" s="0"/>
      <c r="AMI3" s="0"/>
      <c r="AMJ3" s="0"/>
    </row>
    <row r="4" s="15" customFormat="true" ht="12.8"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c r="AMC4" s="0"/>
      <c r="AMD4" s="0"/>
      <c r="AME4" s="0"/>
      <c r="AMF4" s="0"/>
      <c r="AMG4" s="0"/>
      <c r="AMH4" s="0"/>
      <c r="AMI4" s="0"/>
      <c r="AMJ4" s="0"/>
    </row>
    <row r="5" s="15" customFormat="true" ht="12.8"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s="0"/>
      <c r="AMD5" s="0"/>
      <c r="AME5" s="0"/>
      <c r="AMF5" s="0"/>
      <c r="AMG5" s="0"/>
      <c r="AMH5" s="0"/>
      <c r="AMI5" s="0"/>
      <c r="AMJ5" s="0"/>
    </row>
    <row r="6" s="15" customFormat="true" ht="12.8"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s="0"/>
      <c r="AMD6" s="0"/>
      <c r="AME6" s="0"/>
      <c r="AMF6" s="0"/>
      <c r="AMG6" s="0"/>
      <c r="AMH6" s="0"/>
      <c r="AMI6" s="0"/>
      <c r="AMJ6" s="0"/>
    </row>
    <row r="7" s="15" customFormat="true" ht="12.8"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s="0"/>
      <c r="AMD7" s="0"/>
      <c r="AME7" s="0"/>
      <c r="AMF7" s="0"/>
      <c r="AMG7" s="0"/>
      <c r="AMH7" s="0"/>
      <c r="AMI7" s="0"/>
      <c r="AMJ7" s="0"/>
    </row>
    <row r="8" s="15" customFormat="true" ht="12.8"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s="0"/>
      <c r="AMD8" s="0"/>
      <c r="AME8" s="0"/>
      <c r="AMF8" s="0"/>
      <c r="AMG8" s="0"/>
      <c r="AMH8" s="0"/>
      <c r="AMI8" s="0"/>
      <c r="AMJ8" s="0"/>
    </row>
    <row r="9" s="15" customFormat="true" ht="12.8" hidden="false" customHeight="false" outlineLevel="0" collapsed="false">
      <c r="A9" s="11" t="n">
        <f aca="true">COUNTIF(G9:OFFSET(G9,0,$D$2-1),"P")+COUNTIF(G9:OFFSET(G9,0,$D$2-1),"X")</f>
        <v>1</v>
      </c>
      <c r="B9" s="11" t="n">
        <f aca="false">D$2</f>
        <v>1</v>
      </c>
      <c r="C9" s="12" t="n">
        <f aca="true">(COUNTIF(G9:OFFSET(G9,0,$D$2-1),"P")/$D$2)+(COUNTIF(G9:OFFSET(G9,0,$D$2-1),"X")/$D$2)</f>
        <v>1</v>
      </c>
      <c r="D9" s="13" t="str">
        <f aca="false">IF($C9&gt;=0.5,"PRESENTE","AUSENTE")</f>
        <v>PRESENTE</v>
      </c>
      <c r="E9" s="13" t="str">
        <f aca="false">IF($C9&gt;=0.5,"P","F")</f>
        <v>P</v>
      </c>
      <c r="F9" s="14" t="s">
        <v>16</v>
      </c>
      <c r="G9" s="15" t="s">
        <v>11</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s="0"/>
      <c r="AMD9" s="0"/>
      <c r="AME9" s="0"/>
      <c r="AMF9" s="0"/>
      <c r="AMG9" s="0"/>
      <c r="AMH9" s="0"/>
      <c r="AMI9" s="0"/>
      <c r="AMJ9" s="0"/>
    </row>
    <row r="10" s="15" customFormat="true" ht="12.8" hidden="false" customHeight="false" outlineLevel="0" collapsed="false">
      <c r="A10" s="11" t="n">
        <f aca="true">COUNTIF(G10:OFFSET(G10,0,$D$2-1),"P")+COUNTIF(G10:OFFSET(G10,0,$D$2-1),"X")</f>
        <v>1</v>
      </c>
      <c r="B10" s="11" t="n">
        <f aca="false">D$2</f>
        <v>1</v>
      </c>
      <c r="C10" s="12" t="n">
        <f aca="true">(COUNTIF(G10:OFFSET(G10,0,$D$2-1),"P")/$D$2)+(COUNTIF(G10:OFFSET(G10,0,$D$2-1),"X")/$D$2)</f>
        <v>1</v>
      </c>
      <c r="D10" s="13" t="str">
        <f aca="false">IF($C10&gt;=0.5,"PRESENTE","AUSENTE")</f>
        <v>PRESENTE</v>
      </c>
      <c r="E10" s="13" t="str">
        <f aca="false">IF($C10&gt;=0.5,"P","F")</f>
        <v>P</v>
      </c>
      <c r="F10" s="14" t="s">
        <v>17</v>
      </c>
      <c r="G10" s="15" t="s">
        <v>11</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s="0"/>
      <c r="AMD10" s="0"/>
      <c r="AME10" s="0"/>
      <c r="AMF10" s="0"/>
      <c r="AMG10" s="0"/>
      <c r="AMH10" s="0"/>
      <c r="AMI10" s="0"/>
      <c r="AMJ10" s="0"/>
    </row>
    <row r="11" s="15" customFormat="true" ht="12.8"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18</v>
      </c>
      <c r="G11" s="15" t="s">
        <v>11</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s="0"/>
      <c r="AMD11" s="0"/>
      <c r="AME11" s="0"/>
      <c r="AMF11" s="0"/>
      <c r="AMG11" s="0"/>
      <c r="AMH11" s="0"/>
      <c r="AMI11" s="0"/>
      <c r="AMJ11" s="0"/>
    </row>
    <row r="12" s="15" customFormat="true" ht="12.8" hidden="false" customHeight="false" outlineLevel="0" collapsed="false">
      <c r="A12" s="11" t="n">
        <f aca="true">COUNTIF(G12:OFFSET(G12,0,$D$2-1),"P")+COUNTIF(G12:OFFSET(G12,0,$D$2-1),"X")</f>
        <v>1</v>
      </c>
      <c r="B12" s="11" t="n">
        <f aca="false">D$2</f>
        <v>1</v>
      </c>
      <c r="C12" s="12" t="n">
        <f aca="true">(COUNTIF(G12:OFFSET(G12,0,$D$2-1),"P")/$D$2)+(COUNTIF(G12:OFFSET(G12,0,$D$2-1),"X")/$D$2)</f>
        <v>1</v>
      </c>
      <c r="D12" s="13" t="str">
        <f aca="false">IF($C12&gt;=0.5,"PRESENTE","AUSENTE")</f>
        <v>PRESENTE</v>
      </c>
      <c r="E12" s="13" t="str">
        <f aca="false">IF($C12&gt;=0.5,"P","F")</f>
        <v>P</v>
      </c>
      <c r="F12" s="14" t="s">
        <v>19</v>
      </c>
      <c r="G12" s="15" t="s">
        <v>11</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s="0"/>
      <c r="AMD12" s="0"/>
      <c r="AME12" s="0"/>
      <c r="AMF12" s="0"/>
      <c r="AMG12" s="0"/>
      <c r="AMH12" s="0"/>
      <c r="AMI12" s="0"/>
      <c r="AMJ12" s="0"/>
    </row>
    <row r="13" s="15" customFormat="true" ht="12.8" hidden="false" customHeight="false" outlineLevel="0" collapsed="false">
      <c r="A13" s="11" t="n">
        <f aca="true">COUNTIF(G13:OFFSET(G13,0,$D$2-1),"P")+COUNTIF(G13:OFFSET(G13,0,$D$2-1),"X")</f>
        <v>1</v>
      </c>
      <c r="B13" s="11" t="n">
        <f aca="false">D$2</f>
        <v>1</v>
      </c>
      <c r="C13" s="12" t="n">
        <f aca="true">(COUNTIF(G13:OFFSET(G13,0,$D$2-1),"P")/$D$2)+(COUNTIF(G13:OFFSET(G13,0,$D$2-1),"X")/$D$2)</f>
        <v>1</v>
      </c>
      <c r="D13" s="13" t="str">
        <f aca="false">IF($C13&gt;=0.5,"PRESENTE","AUSENTE")</f>
        <v>PRESENTE</v>
      </c>
      <c r="E13" s="13" t="str">
        <f aca="false">IF($C13&gt;=0.5,"P","F")</f>
        <v>P</v>
      </c>
      <c r="F13" s="14" t="s">
        <v>20</v>
      </c>
      <c r="G13" s="15" t="s">
        <v>11</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s="0"/>
      <c r="AMD13" s="0"/>
      <c r="AME13" s="0"/>
      <c r="AMF13" s="0"/>
      <c r="AMG13" s="0"/>
      <c r="AMH13" s="0"/>
      <c r="AMI13" s="0"/>
      <c r="AMJ13" s="0"/>
    </row>
    <row r="14" s="15" customFormat="true" ht="12.8" hidden="false" customHeight="false" outlineLevel="0" collapsed="false">
      <c r="A14" s="11" t="n">
        <f aca="true">COUNTIF(G14:OFFSET(G14,0,$D$2-1),"P")+COUNTIF(G14:OFFSET(G14,0,$D$2-1),"X")</f>
        <v>1</v>
      </c>
      <c r="B14" s="11" t="n">
        <f aca="false">D$2</f>
        <v>1</v>
      </c>
      <c r="C14" s="12" t="n">
        <f aca="true">(COUNTIF(G14:OFFSET(G14,0,$D$2-1),"P")/$D$2)+(COUNTIF(G14:OFFSET(G14,0,$D$2-1),"X")/$D$2)</f>
        <v>1</v>
      </c>
      <c r="D14" s="13" t="str">
        <f aca="false">IF($C14&gt;=0.5,"PRESENTE","AUSENTE")</f>
        <v>PRESENTE</v>
      </c>
      <c r="E14" s="13" t="str">
        <f aca="false">IF($C14&gt;=0.5,"P","F")</f>
        <v>P</v>
      </c>
      <c r="F14" s="14" t="s">
        <v>21</v>
      </c>
      <c r="G14" s="15" t="s">
        <v>11</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s="0"/>
      <c r="AMD14" s="0"/>
      <c r="AME14" s="0"/>
      <c r="AMF14" s="0"/>
      <c r="AMG14" s="0"/>
      <c r="AMH14" s="0"/>
      <c r="AMI14" s="0"/>
      <c r="AMJ14" s="0"/>
    </row>
    <row r="15" s="15" customFormat="true" ht="12.8"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22</v>
      </c>
      <c r="G15" s="15" t="s">
        <v>11</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s="0"/>
      <c r="AMD15" s="0"/>
      <c r="AME15" s="0"/>
      <c r="AMF15" s="0"/>
      <c r="AMG15" s="0"/>
      <c r="AMH15" s="0"/>
      <c r="AMI15" s="0"/>
      <c r="AMJ15" s="0"/>
    </row>
    <row r="16" s="15" customFormat="true" ht="12.8" hidden="false" customHeight="false" outlineLevel="0" collapsed="false">
      <c r="A16" s="11" t="n">
        <f aca="true">COUNTIF(G16:OFFSET(G16,0,$D$2-1),"P")+COUNTIF(G16:OFFSET(G16,0,$D$2-1),"X")</f>
        <v>1</v>
      </c>
      <c r="B16" s="11" t="n">
        <f aca="false">D$2</f>
        <v>1</v>
      </c>
      <c r="C16" s="12" t="n">
        <f aca="true">(COUNTIF(G16:OFFSET(G16,0,$D$2-1),"P")/$D$2)+(COUNTIF(G16:OFFSET(G16,0,$D$2-1),"X")/$D$2)</f>
        <v>1</v>
      </c>
      <c r="D16" s="13" t="str">
        <f aca="false">IF($C16&gt;=0.5,"PRESENTE","AUSENTE")</f>
        <v>PRESENTE</v>
      </c>
      <c r="E16" s="13" t="str">
        <f aca="false">IF($C16&gt;=0.5,"P","F")</f>
        <v>P</v>
      </c>
      <c r="F16" s="14" t="s">
        <v>23</v>
      </c>
      <c r="G16" s="15" t="s">
        <v>11</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s="0"/>
      <c r="AMD16" s="0"/>
      <c r="AME16" s="0"/>
      <c r="AMF16" s="0"/>
      <c r="AMG16" s="0"/>
      <c r="AMH16" s="0"/>
      <c r="AMI16" s="0"/>
      <c r="AMJ16" s="0"/>
    </row>
    <row r="17" s="15" customFormat="true" ht="12.8"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24</v>
      </c>
      <c r="G17" s="15" t="s">
        <v>11</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s="0"/>
      <c r="AMD17" s="0"/>
      <c r="AME17" s="0"/>
      <c r="AMF17" s="0"/>
      <c r="AMG17" s="0"/>
      <c r="AMH17" s="0"/>
      <c r="AMI17" s="0"/>
      <c r="AMJ17" s="0"/>
    </row>
    <row r="18" s="15" customFormat="true" ht="12.8" hidden="false" customHeight="false" outlineLevel="0" collapsed="false">
      <c r="A18" s="11" t="n">
        <f aca="true">COUNTIF(G18:OFFSET(G18,0,$D$2-1),"P")+COUNTIF(G18:OFFSET(G18,0,$D$2-1),"X")</f>
        <v>1</v>
      </c>
      <c r="B18" s="11" t="n">
        <f aca="false">D$2</f>
        <v>1</v>
      </c>
      <c r="C18" s="12" t="n">
        <f aca="true">(COUNTIF(G18:OFFSET(G18,0,$D$2-1),"P")/$D$2)+(COUNTIF(G18:OFFSET(G18,0,$D$2-1),"X")/$D$2)</f>
        <v>1</v>
      </c>
      <c r="D18" s="13" t="str">
        <f aca="false">IF($C18&gt;=0.5,"PRESENTE","AUSENTE")</f>
        <v>PRESENTE</v>
      </c>
      <c r="E18" s="13"/>
      <c r="F18" s="14" t="s">
        <v>25</v>
      </c>
      <c r="G18" s="15" t="s">
        <v>11</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s="0"/>
      <c r="AMD18" s="0"/>
      <c r="AME18" s="0"/>
      <c r="AMF18" s="0"/>
      <c r="AMG18" s="0"/>
      <c r="AMH18" s="0"/>
      <c r="AMI18" s="0"/>
      <c r="AMJ18" s="0"/>
    </row>
    <row r="19" s="15" customFormat="true" ht="12.8" hidden="false" customHeight="false" outlineLevel="0" collapsed="false">
      <c r="A19" s="11" t="n">
        <f aca="true">COUNTIF(G19:OFFSET(G19,0,$D$2-1),"P")+COUNTIF(G19:OFFSET(G19,0,$D$2-1),"X")</f>
        <v>1</v>
      </c>
      <c r="B19" s="11" t="n">
        <f aca="false">D$2</f>
        <v>1</v>
      </c>
      <c r="C19" s="12" t="n">
        <f aca="true">(COUNTIF(G19:OFFSET(G19,0,$D$2-1),"P")/$D$2)+(COUNTIF(G19:OFFSET(G19,0,$D$2-1),"X")/$D$2)</f>
        <v>1</v>
      </c>
      <c r="D19" s="13" t="str">
        <f aca="false">IF($C19&gt;=0.5,"PRESENTE","AUSENTE")</f>
        <v>PRESENTE</v>
      </c>
      <c r="E19" s="13" t="str">
        <f aca="false">IF($C18&gt;=0.5,"P","F")</f>
        <v>P</v>
      </c>
      <c r="F19" s="17" t="s">
        <v>26</v>
      </c>
      <c r="G19" s="15" t="s">
        <v>11</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s="0"/>
      <c r="AMD19" s="0"/>
      <c r="AME19" s="0"/>
      <c r="AMF19" s="0"/>
      <c r="AMG19" s="0"/>
      <c r="AMH19" s="0"/>
      <c r="AMI19" s="0"/>
      <c r="AMJ19" s="0"/>
    </row>
    <row r="20" s="15" customFormat="true" ht="12.8" hidden="false" customHeight="false" outlineLevel="0" collapsed="false">
      <c r="A20" s="11" t="n">
        <f aca="true">COUNTIF(G20:OFFSET(G20,0,$D$2-1),"P")+COUNTIF(G20:OFFSET(G20,0,$D$2-1),"X")</f>
        <v>1</v>
      </c>
      <c r="B20" s="11" t="n">
        <f aca="false">D$2</f>
        <v>1</v>
      </c>
      <c r="C20" s="12" t="n">
        <f aca="true">(COUNTIF(G20:OFFSET(G20,0,$D$2-1),"P")/$D$2)+(COUNTIF(G20:OFFSET(G20,0,$D$2-1),"X")/$D$2)</f>
        <v>1</v>
      </c>
      <c r="D20" s="13" t="str">
        <f aca="false">IF($C20&gt;=0.5,"PRESENTE","AUSENTE")</f>
        <v>PRESENTE</v>
      </c>
      <c r="E20" s="13" t="str">
        <f aca="false">IF($C19&gt;=0.5,"P","F")</f>
        <v>P</v>
      </c>
      <c r="F20" s="17" t="s">
        <v>27</v>
      </c>
      <c r="G20" s="15" t="s">
        <v>11</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s="0"/>
      <c r="AMD20" s="0"/>
      <c r="AME20" s="0"/>
      <c r="AMF20" s="0"/>
      <c r="AMG20" s="0"/>
      <c r="AMH20" s="0"/>
      <c r="AMI20" s="0"/>
      <c r="AMJ20" s="0"/>
    </row>
    <row r="21" s="15" customFormat="true" ht="12.8" hidden="false" customHeight="false" outlineLevel="0" collapsed="false">
      <c r="A21" s="11" t="n">
        <f aca="true">COUNTIF(G21:OFFSET(G21,0,$D$2-1),"P")+COUNTIF(G21:OFFSET(G21,0,$D$2-1),"X")</f>
        <v>1</v>
      </c>
      <c r="B21" s="11" t="n">
        <f aca="false">D$2</f>
        <v>1</v>
      </c>
      <c r="C21" s="12" t="n">
        <f aca="true">(COUNTIF(G21:OFFSET(G21,0,$D$2-1),"P")/$D$2)+(COUNTIF(G21:OFFSET(G21,0,$D$2-1),"X")/$D$2)</f>
        <v>1</v>
      </c>
      <c r="D21" s="13" t="str">
        <f aca="false">IF($C21&gt;=0.5,"PRESENTE","AUSENTE")</f>
        <v>PRESENTE</v>
      </c>
      <c r="E21" s="13" t="str">
        <f aca="false">IF($C20&gt;=0.5,"P","F")</f>
        <v>P</v>
      </c>
      <c r="F21" s="17" t="s">
        <v>28</v>
      </c>
      <c r="G21" s="15" t="s">
        <v>11</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s="0"/>
      <c r="AMD21" s="0"/>
      <c r="AME21" s="0"/>
      <c r="AMF21" s="0"/>
      <c r="AMG21" s="0"/>
      <c r="AMH21" s="0"/>
      <c r="AMI21" s="0"/>
      <c r="AMJ21" s="0"/>
    </row>
    <row r="22" s="15" customFormat="true" ht="12.8" hidden="false" customHeight="false" outlineLevel="0" collapsed="false">
      <c r="A22" s="11" t="n">
        <f aca="true">COUNTIF(G22:OFFSET(G22,0,$D$2-1),"P")+COUNTIF(G22:OFFSET(G22,0,$D$2-1),"X")</f>
        <v>1</v>
      </c>
      <c r="B22" s="11" t="n">
        <f aca="false">D$2</f>
        <v>1</v>
      </c>
      <c r="C22" s="12" t="n">
        <f aca="true">(COUNTIF(G22:OFFSET(G22,0,$D$2-1),"P")/$D$2)+(COUNTIF(G22:OFFSET(G22,0,$D$2-1),"X")/$D$2)</f>
        <v>1</v>
      </c>
      <c r="D22" s="13" t="str">
        <f aca="false">IF($C22&gt;=0.5,"PRESENTE","AUSENTE")</f>
        <v>PRESENTE</v>
      </c>
      <c r="E22" s="13" t="str">
        <f aca="false">IF($C21&gt;=0.5,"P","F")</f>
        <v>P</v>
      </c>
      <c r="F22" s="17" t="s">
        <v>29</v>
      </c>
      <c r="G22" s="15" t="s">
        <v>11</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s="0"/>
      <c r="AMD22" s="0"/>
      <c r="AME22" s="0"/>
      <c r="AMF22" s="0"/>
      <c r="AMG22" s="0"/>
      <c r="AMH22" s="0"/>
      <c r="AMI22" s="0"/>
      <c r="AMJ22" s="0"/>
    </row>
    <row r="23" s="15" customFormat="true" ht="12.8" hidden="false" customHeight="false" outlineLevel="0" collapsed="false">
      <c r="A23" s="11" t="n">
        <f aca="true">COUNTIF(G23:OFFSET(G23,0,$D$2-1),"P")+COUNTIF(G23:OFFSET(G23,0,$D$2-1),"X")</f>
        <v>1</v>
      </c>
      <c r="B23" s="11" t="n">
        <f aca="false">D$2</f>
        <v>1</v>
      </c>
      <c r="C23" s="12" t="n">
        <f aca="true">(COUNTIF(G23:OFFSET(G23,0,$D$2-1),"P")/$D$2)+(COUNTIF(G23:OFFSET(G23,0,$D$2-1),"X")/$D$2)</f>
        <v>1</v>
      </c>
      <c r="D23" s="13" t="str">
        <f aca="false">IF($C23&gt;=0.5,"PRESENTE","AUSENTE")</f>
        <v>PRESENTE</v>
      </c>
      <c r="E23" s="13" t="str">
        <f aca="false">IF($C22&gt;=0.5,"P","F")</f>
        <v>P</v>
      </c>
      <c r="F23" s="17" t="s">
        <v>30</v>
      </c>
      <c r="G23" s="15" t="s">
        <v>11</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s="0"/>
      <c r="AMD23" s="0"/>
      <c r="AME23" s="0"/>
      <c r="AMF23" s="0"/>
      <c r="AMG23" s="0"/>
      <c r="AMH23" s="0"/>
      <c r="AMI23" s="0"/>
      <c r="AMJ23" s="0"/>
    </row>
    <row r="24" s="15" customFormat="true" ht="12.8" hidden="false" customHeight="false" outlineLevel="0" collapsed="false">
      <c r="A24" s="11" t="n">
        <f aca="true">COUNTIF(G24:OFFSET(G24,0,$D$2-1),"P")+COUNTIF(G24:OFFSET(G24,0,$D$2-1),"X")</f>
        <v>1</v>
      </c>
      <c r="B24" s="11" t="n">
        <f aca="false">D$2</f>
        <v>1</v>
      </c>
      <c r="C24" s="12" t="n">
        <f aca="true">(COUNTIF(G24:OFFSET(G24,0,$D$2-1),"P")/$D$2)+(COUNTIF(G24:OFFSET(G24,0,$D$2-1),"X")/$D$2)</f>
        <v>1</v>
      </c>
      <c r="D24" s="13" t="str">
        <f aca="false">IF($C24&gt;=0.5,"PRESENTE","AUSENTE")</f>
        <v>PRESENTE</v>
      </c>
      <c r="E24" s="13" t="str">
        <f aca="false">IF($C23&gt;=0.5,"P","F")</f>
        <v>P</v>
      </c>
      <c r="F24" s="17" t="s">
        <v>31</v>
      </c>
      <c r="G24" s="15" t="s">
        <v>11</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s="0"/>
      <c r="AMD24" s="0"/>
      <c r="AME24" s="0"/>
      <c r="AMF24" s="0"/>
      <c r="AMG24" s="0"/>
      <c r="AMH24" s="0"/>
      <c r="AMI24" s="0"/>
      <c r="AMJ24" s="0"/>
    </row>
    <row r="25" s="15" customFormat="true" ht="12.8" hidden="false" customHeight="false" outlineLevel="0" collapsed="false">
      <c r="A25" s="11" t="n">
        <f aca="true">COUNTIF(G25:OFFSET(G25,0,$D$2-1),"P")+COUNTIF(G25:OFFSET(G25,0,$D$2-1),"X")</f>
        <v>1</v>
      </c>
      <c r="B25" s="11" t="n">
        <f aca="false">D$2</f>
        <v>1</v>
      </c>
      <c r="C25" s="12" t="n">
        <f aca="true">(COUNTIF(G25:OFFSET(G25,0,$D$2-1),"P")/$D$2)+(COUNTIF(G25:OFFSET(G25,0,$D$2-1),"X")/$D$2)</f>
        <v>1</v>
      </c>
      <c r="D25" s="13" t="str">
        <f aca="false">IF($C25&gt;=0.5,"PRESENTE","AUSENTE")</f>
        <v>PRESENTE</v>
      </c>
      <c r="E25" s="13" t="str">
        <f aca="false">IF($C24&gt;=0.5,"P","F")</f>
        <v>P</v>
      </c>
      <c r="F25" s="17" t="s">
        <v>32</v>
      </c>
      <c r="G25" s="15" t="s">
        <v>11</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s="0"/>
      <c r="AMD25" s="0"/>
      <c r="AME25" s="0"/>
      <c r="AMF25" s="0"/>
      <c r="AMG25" s="0"/>
      <c r="AMH25" s="0"/>
      <c r="AMI25" s="0"/>
      <c r="AMJ25" s="0"/>
    </row>
    <row r="26" s="15" customFormat="true" ht="12.8" hidden="false" customHeight="false" outlineLevel="0" collapsed="false">
      <c r="A26" s="11" t="n">
        <f aca="true">COUNTIF(G26:OFFSET(G26,0,$D$2-1),"P")+COUNTIF(G26:OFFSET(G26,0,$D$2-1),"X")</f>
        <v>1</v>
      </c>
      <c r="B26" s="11" t="n">
        <f aca="false">D$2</f>
        <v>1</v>
      </c>
      <c r="C26" s="12" t="n">
        <f aca="true">(COUNTIF(G26:OFFSET(G26,0,$D$2-1),"P")/$D$2)+(COUNTIF(G26:OFFSET(G26,0,$D$2-1),"X")/$D$2)</f>
        <v>1</v>
      </c>
      <c r="D26" s="13" t="str">
        <f aca="false">IF($C26&gt;=0.5,"PRESENTE","AUSENTE")</f>
        <v>PRESENTE</v>
      </c>
      <c r="E26" s="13" t="str">
        <f aca="false">IF($C25&gt;=0.5,"P","F")</f>
        <v>P</v>
      </c>
      <c r="F26" s="17" t="s">
        <v>33</v>
      </c>
      <c r="G26" s="15" t="s">
        <v>11</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s="0"/>
      <c r="AMD26" s="0"/>
      <c r="AME26" s="0"/>
      <c r="AMF26" s="0"/>
      <c r="AMG26" s="0"/>
      <c r="AMH26" s="0"/>
      <c r="AMI26" s="0"/>
      <c r="AMJ26" s="0"/>
    </row>
    <row r="27" s="15" customFormat="true" ht="12.8" hidden="false" customHeight="false" outlineLevel="0" collapsed="false">
      <c r="A27" s="11" t="n">
        <f aca="true">COUNTIF(G27:OFFSET(G27,0,$D$2-1),"P")+COUNTIF(G27:OFFSET(G27,0,$D$2-1),"X")</f>
        <v>1</v>
      </c>
      <c r="B27" s="11" t="n">
        <f aca="false">D$2</f>
        <v>1</v>
      </c>
      <c r="C27" s="12" t="n">
        <f aca="true">(COUNTIF(G27:OFFSET(G27,0,$D$2-1),"P")/$D$2)+(COUNTIF(G27:OFFSET(G27,0,$D$2-1),"X")/$D$2)</f>
        <v>1</v>
      </c>
      <c r="D27" s="13" t="str">
        <f aca="false">IF($C27&gt;=0.5,"PRESENTE","AUSENTE")</f>
        <v>PRESENTE</v>
      </c>
      <c r="E27" s="13" t="str">
        <f aca="false">IF($C26&gt;=0.5,"P","F")</f>
        <v>P</v>
      </c>
      <c r="F27" s="17" t="s">
        <v>34</v>
      </c>
      <c r="G27" s="15" t="s">
        <v>11</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s="0"/>
      <c r="AMD27" s="0"/>
      <c r="AME27" s="0"/>
      <c r="AMF27" s="0"/>
      <c r="AMG27" s="0"/>
      <c r="AMH27" s="0"/>
      <c r="AMI27" s="0"/>
      <c r="AMJ27" s="0"/>
    </row>
    <row r="28" s="15" customFormat="true" ht="12.8" hidden="false" customHeight="false" outlineLevel="0" collapsed="false">
      <c r="A28" s="11" t="n">
        <f aca="true">COUNTIF(G28:OFFSET(G28,0,$D$2-1),"P")+COUNTIF(G28:OFFSET(G28,0,$D$2-1),"X")</f>
        <v>1</v>
      </c>
      <c r="B28" s="11" t="n">
        <f aca="false">D$2</f>
        <v>1</v>
      </c>
      <c r="C28" s="12" t="n">
        <f aca="true">(COUNTIF(G28:OFFSET(G28,0,$D$2-1),"P")/$D$2)+(COUNTIF(G28:OFFSET(G28,0,$D$2-1),"X")/$D$2)</f>
        <v>1</v>
      </c>
      <c r="D28" s="13" t="str">
        <f aca="false">IF($C28&gt;=0.5,"PRESENTE","AUSENTE")</f>
        <v>PRESENTE</v>
      </c>
      <c r="E28" s="13" t="str">
        <f aca="false">IF($C27&gt;=0.5,"P","F")</f>
        <v>P</v>
      </c>
      <c r="F28" s="17" t="s">
        <v>35</v>
      </c>
      <c r="G28" s="15" t="s">
        <v>11</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s="0"/>
      <c r="AMD28" s="0"/>
      <c r="AME28" s="0"/>
      <c r="AMF28" s="0"/>
      <c r="AMG28" s="0"/>
      <c r="AMH28" s="0"/>
      <c r="AMI28" s="0"/>
      <c r="AMJ28" s="0"/>
    </row>
    <row r="29" s="15" customFormat="true" ht="12.8" hidden="false" customHeight="false" outlineLevel="0" collapsed="false">
      <c r="A29" s="11" t="n">
        <f aca="true">COUNTIF(G29:OFFSET(G29,0,$D$2-1),"P")+COUNTIF(G29:OFFSET(G29,0,$D$2-1),"X")</f>
        <v>1</v>
      </c>
      <c r="B29" s="11" t="n">
        <f aca="false">D$2</f>
        <v>1</v>
      </c>
      <c r="C29" s="12" t="n">
        <f aca="true">(COUNTIF(G29:OFFSET(G29,0,$D$2-1),"P")/$D$2)+(COUNTIF(G29:OFFSET(G29,0,$D$2-1),"X")/$D$2)</f>
        <v>1</v>
      </c>
      <c r="D29" s="13" t="str">
        <f aca="false">IF($C29&gt;=0.5,"PRESENTE","AUSENTE")</f>
        <v>PRESENTE</v>
      </c>
      <c r="E29" s="13" t="str">
        <f aca="false">IF($C28&gt;=0.5,"P","F")</f>
        <v>P</v>
      </c>
      <c r="F29" s="17" t="s">
        <v>36</v>
      </c>
      <c r="G29" s="15" t="s">
        <v>11</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s="0"/>
      <c r="AMD29" s="0"/>
      <c r="AME29" s="0"/>
      <c r="AMF29" s="0"/>
      <c r="AMG29" s="0"/>
      <c r="AMH29" s="0"/>
      <c r="AMI29" s="0"/>
      <c r="AMJ29" s="0"/>
    </row>
    <row r="30" s="15" customFormat="true" ht="12.8" hidden="false" customHeight="false" outlineLevel="0" collapsed="false">
      <c r="A30" s="11" t="n">
        <f aca="true">COUNTIF(G30:OFFSET(G30,0,$D$2-1),"P")+COUNTIF(G30:OFFSET(G30,0,$D$2-1),"X")</f>
        <v>1</v>
      </c>
      <c r="B30" s="11" t="n">
        <f aca="false">D$2</f>
        <v>1</v>
      </c>
      <c r="C30" s="12" t="n">
        <f aca="true">(COUNTIF(G30:OFFSET(G30,0,$D$2-1),"P")/$D$2)+(COUNTIF(G30:OFFSET(G30,0,$D$2-1),"X")/$D$2)</f>
        <v>1</v>
      </c>
      <c r="D30" s="13" t="str">
        <f aca="false">IF($C30&gt;=0.5,"PRESENTE","AUSENTE")</f>
        <v>PRESENTE</v>
      </c>
      <c r="E30" s="13" t="str">
        <f aca="false">IF($C29&gt;=0.5,"P","F")</f>
        <v>P</v>
      </c>
      <c r="F30" s="17" t="s">
        <v>37</v>
      </c>
      <c r="G30" s="15" t="s">
        <v>11</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s="0"/>
      <c r="AMD30" s="0"/>
      <c r="AME30" s="0"/>
      <c r="AMF30" s="0"/>
      <c r="AMG30" s="0"/>
      <c r="AMH30" s="0"/>
      <c r="AMI30" s="0"/>
      <c r="AMJ30" s="0"/>
    </row>
    <row r="31" s="15" customFormat="true" ht="12.8" hidden="false" customHeight="false" outlineLevel="0" collapsed="false">
      <c r="A31" s="11" t="n">
        <f aca="true">COUNTIF(G31:OFFSET(G31,0,$D$2-1),"P")+COUNTIF(G31:OFFSET(G31,0,$D$2-1),"X")</f>
        <v>1</v>
      </c>
      <c r="B31" s="11" t="n">
        <f aca="false">D$2</f>
        <v>1</v>
      </c>
      <c r="C31" s="12" t="n">
        <f aca="true">(COUNTIF(G31:OFFSET(G31,0,$D$2-1),"P")/$D$2)+(COUNTIF(G31:OFFSET(G31,0,$D$2-1),"X")/$D$2)</f>
        <v>1</v>
      </c>
      <c r="D31" s="13" t="str">
        <f aca="false">IF($C31&gt;=0.5,"PRESENTE","AUSENTE")</f>
        <v>PRESENTE</v>
      </c>
      <c r="E31" s="13" t="str">
        <f aca="false">IF($C30&gt;=0.5,"P","F")</f>
        <v>P</v>
      </c>
      <c r="F31" s="17" t="s">
        <v>38</v>
      </c>
      <c r="G31" s="15" t="s">
        <v>11</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s="0"/>
      <c r="AMD31" s="0"/>
      <c r="AME31" s="0"/>
      <c r="AMF31" s="0"/>
      <c r="AMG31" s="0"/>
      <c r="AMH31" s="0"/>
      <c r="AMI31" s="0"/>
      <c r="AMJ31" s="0"/>
    </row>
    <row r="32" s="15" customFormat="true" ht="12.8" hidden="false" customHeight="false" outlineLevel="0" collapsed="false">
      <c r="A32" s="11" t="n">
        <f aca="true">COUNTIF(G32:OFFSET(G32,0,$D$2-1),"P")+COUNTIF(G32:OFFSET(G32,0,$D$2-1),"X")</f>
        <v>1</v>
      </c>
      <c r="B32" s="11" t="n">
        <f aca="false">D$2</f>
        <v>1</v>
      </c>
      <c r="C32" s="12" t="n">
        <f aca="true">(COUNTIF(G32:OFFSET(G32,0,$D$2-1),"P")/$D$2)+(COUNTIF(G32:OFFSET(G32,0,$D$2-1),"X")/$D$2)</f>
        <v>1</v>
      </c>
      <c r="D32" s="13" t="str">
        <f aca="false">IF($C32&gt;=0.5,"PRESENTE","AUSENTE")</f>
        <v>PRESENTE</v>
      </c>
      <c r="E32" s="13" t="str">
        <f aca="false">IF($C31&gt;=0.5,"P","F")</f>
        <v>P</v>
      </c>
      <c r="F32" s="17" t="s">
        <v>39</v>
      </c>
      <c r="G32" s="15" t="s">
        <v>11</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s="0"/>
      <c r="AMD32" s="0"/>
      <c r="AME32" s="0"/>
      <c r="AMF32" s="0"/>
      <c r="AMG32" s="0"/>
      <c r="AMH32" s="0"/>
      <c r="AMI32" s="0"/>
      <c r="AMJ32" s="0"/>
    </row>
    <row r="33" s="15" customFormat="true" ht="15.95" hidden="false" customHeight="true" outlineLevel="0" collapsed="false">
      <c r="A33" s="11" t="n">
        <f aca="true">COUNTIF(G33:OFFSET(G33,0,$D$2-1),"P")+COUNTIF(G33:OFFSET(G33,0,$D$2-1),"X")</f>
        <v>1</v>
      </c>
      <c r="B33" s="11" t="n">
        <f aca="false">D$2</f>
        <v>1</v>
      </c>
      <c r="C33" s="12" t="n">
        <f aca="true">(COUNTIF(G33:OFFSET(G33,0,$D$2-1),"P")/$D$2)+(COUNTIF(G33:OFFSET(G33,0,$D$2-1),"X")/$D$2)</f>
        <v>1</v>
      </c>
      <c r="D33" s="13" t="str">
        <f aca="false">IF($C33&gt;=0.5,"PRESENTE","AUSENTE")</f>
        <v>PRESENTE</v>
      </c>
      <c r="E33" s="13" t="e">
        <f aca="false">IF(#REF!&gt;=0.5,"P","F")</f>
        <v>#REF!</v>
      </c>
      <c r="F33" s="17" t="s">
        <v>40</v>
      </c>
      <c r="G33" s="15" t="s">
        <v>11</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s="0"/>
      <c r="AMD33" s="0"/>
      <c r="AME33" s="0"/>
      <c r="AMF33" s="0"/>
      <c r="AMG33" s="0"/>
      <c r="AMH33" s="0"/>
      <c r="AMI33" s="0"/>
      <c r="AMJ33" s="0"/>
    </row>
    <row r="34" s="15" customFormat="true" ht="15.95" hidden="false" customHeight="true" outlineLevel="0" collapsed="false">
      <c r="A34" s="11" t="n">
        <f aca="true">COUNTIF(G34:OFFSET(G34,0,$D$2-1),"P")+COUNTIF(G34:OFFSET(G34,0,$D$2-1),"X")</f>
        <v>1</v>
      </c>
      <c r="B34" s="11" t="n">
        <f aca="false">D$2</f>
        <v>1</v>
      </c>
      <c r="C34" s="12" t="n">
        <f aca="true">(COUNTIF(G34:OFFSET(G34,0,$D$2-1),"P")/$D$2)+(COUNTIF(G34:OFFSET(G34,0,$D$2-1),"X")/$D$2)</f>
        <v>1</v>
      </c>
      <c r="D34" s="13" t="str">
        <f aca="false">IF($C34&gt;=0.5,"PRESENTE","AUSENTE")</f>
        <v>PRESENTE</v>
      </c>
      <c r="E34" s="13" t="str">
        <f aca="false">IF($C33&gt;=0.5,"P","F")</f>
        <v>P</v>
      </c>
      <c r="F34" s="17" t="s">
        <v>41</v>
      </c>
      <c r="G34" s="15" t="s">
        <v>11</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s="0"/>
      <c r="AMD34" s="0"/>
      <c r="AME34" s="0"/>
      <c r="AMF34" s="0"/>
      <c r="AMG34" s="0"/>
      <c r="AMH34" s="0"/>
      <c r="AMI34" s="0"/>
      <c r="AMJ34" s="0"/>
    </row>
    <row r="35" s="15" customFormat="true" ht="15.95" hidden="false" customHeight="true" outlineLevel="0" collapsed="false">
      <c r="A35" s="11" t="n">
        <f aca="true">COUNTIF(G35:OFFSET(G35,0,$D$2-1),"P")+COUNTIF(G35:OFFSET(G35,0,$D$2-1),"X")</f>
        <v>1</v>
      </c>
      <c r="B35" s="11" t="n">
        <f aca="false">D$2</f>
        <v>1</v>
      </c>
      <c r="C35" s="12" t="n">
        <f aca="true">(COUNTIF(G35:OFFSET(G35,0,$D$2-1),"P")/$D$2)+(COUNTIF(G35:OFFSET(G35,0,$D$2-1),"X")/$D$2)</f>
        <v>1</v>
      </c>
      <c r="D35" s="13" t="str">
        <f aca="false">IF($C35&gt;=0.5,"PRESENTE","AUSENTE")</f>
        <v>PRESENTE</v>
      </c>
      <c r="E35" s="13" t="str">
        <f aca="false">IF($C34&gt;=0.5,"P","F")</f>
        <v>P</v>
      </c>
      <c r="F35" s="17" t="s">
        <v>42</v>
      </c>
      <c r="G35" s="15" t="s">
        <v>11</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s="0"/>
      <c r="AMD35" s="0"/>
      <c r="AME35" s="0"/>
      <c r="AMF35" s="0"/>
      <c r="AMG35" s="0"/>
      <c r="AMH35" s="0"/>
      <c r="AMI35" s="0"/>
      <c r="AMJ35" s="0"/>
    </row>
    <row r="36" s="15" customFormat="true" ht="15.95" hidden="false" customHeight="true" outlineLevel="0" collapsed="false">
      <c r="A36" s="11" t="n">
        <f aca="true">COUNTIF(G36:OFFSET(G36,0,$D$2-1),"P")+COUNTIF(G36:OFFSET(G36,0,$D$2-1),"X")</f>
        <v>1</v>
      </c>
      <c r="B36" s="11" t="n">
        <f aca="false">D$2</f>
        <v>1</v>
      </c>
      <c r="C36" s="12" t="n">
        <f aca="true">(COUNTIF(G36:OFFSET(G36,0,$D$2-1),"P")/$D$2)+(COUNTIF(G36:OFFSET(G36,0,$D$2-1),"X")/$D$2)</f>
        <v>1</v>
      </c>
      <c r="D36" s="13" t="str">
        <f aca="false">IF($C36&gt;=0.5,"PRESENTE","AUSENTE")</f>
        <v>PRESENTE</v>
      </c>
      <c r="E36" s="13" t="str">
        <f aca="false">IF($C35&gt;=0.5,"P","F")</f>
        <v>P</v>
      </c>
      <c r="F36" s="17" t="s">
        <v>43</v>
      </c>
      <c r="G36" s="15" t="s">
        <v>11</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s="0"/>
      <c r="AMD36" s="0"/>
      <c r="AME36" s="0"/>
      <c r="AMF36" s="0"/>
      <c r="AMG36" s="0"/>
      <c r="AMH36" s="0"/>
      <c r="AMI36" s="0"/>
      <c r="AMJ36" s="0"/>
    </row>
    <row r="37" s="15" customFormat="true" ht="15.95" hidden="false" customHeight="true" outlineLevel="0" collapsed="false">
      <c r="A37" s="11" t="n">
        <f aca="true">COUNTIF(G37:OFFSET(G37,0,$D$2-1),"P")+COUNTIF(G37:OFFSET(G37,0,$D$2-1),"X")</f>
        <v>1</v>
      </c>
      <c r="B37" s="11" t="n">
        <f aca="false">D$2</f>
        <v>1</v>
      </c>
      <c r="C37" s="12" t="n">
        <f aca="true">(COUNTIF(G37:OFFSET(G37,0,$D$2-1),"P")/$D$2)+(COUNTIF(G37:OFFSET(G37,0,$D$2-1),"X")/$D$2)</f>
        <v>1</v>
      </c>
      <c r="D37" s="13" t="str">
        <f aca="false">IF($C37&gt;=0.5,"PRESENTE","AUSENTE")</f>
        <v>PRESENTE</v>
      </c>
      <c r="E37" s="13"/>
      <c r="F37" s="17" t="s">
        <v>44</v>
      </c>
      <c r="G37" s="15" t="s">
        <v>11</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s="0"/>
      <c r="AMD37" s="0"/>
      <c r="AME37" s="0"/>
      <c r="AMF37" s="0"/>
      <c r="AMG37" s="0"/>
      <c r="AMH37" s="0"/>
      <c r="AMI37" s="0"/>
      <c r="AMJ37" s="0"/>
    </row>
    <row r="38" s="15" customFormat="true" ht="15.95" hidden="false" customHeight="true" outlineLevel="0" collapsed="false">
      <c r="A38" s="11" t="n">
        <f aca="true">COUNTIF(G38:OFFSET(G38,0,$D$2-1),"P")+COUNTIF(G38:OFFSET(G38,0,$D$2-1),"X")</f>
        <v>1</v>
      </c>
      <c r="B38" s="11" t="n">
        <f aca="false">D$2</f>
        <v>1</v>
      </c>
      <c r="C38" s="12" t="n">
        <f aca="true">(COUNTIF(G38:OFFSET(G38,0,$D$2-1),"P")/$D$2)+(COUNTIF(G38:OFFSET(G38,0,$D$2-1),"X")/$D$2)</f>
        <v>1</v>
      </c>
      <c r="D38" s="13" t="str">
        <f aca="false">IF($C38&gt;=0.5,"PRESENTE","AUSENTE")</f>
        <v>PRESENTE</v>
      </c>
      <c r="E38" s="13" t="str">
        <f aca="false">IF($C36&gt;=0.5,"P","F")</f>
        <v>P</v>
      </c>
      <c r="F38" s="17" t="s">
        <v>45</v>
      </c>
      <c r="G38" s="15" t="s">
        <v>11</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s="0"/>
      <c r="AMD38" s="0"/>
      <c r="AME38" s="0"/>
      <c r="AMF38" s="0"/>
      <c r="AMG38" s="0"/>
      <c r="AMH38" s="0"/>
      <c r="AMI38" s="0"/>
      <c r="AMJ38" s="0"/>
    </row>
    <row r="39" s="15" customFormat="true" ht="15.95" hidden="false" customHeight="true" outlineLevel="0" collapsed="false">
      <c r="A39" s="11" t="n">
        <f aca="true">COUNTIF(G39:OFFSET(G39,0,$D$2-1),"P")+COUNTIF(G39:OFFSET(G39,0,$D$2-1),"X")</f>
        <v>1</v>
      </c>
      <c r="B39" s="11" t="n">
        <f aca="false">D$2</f>
        <v>1</v>
      </c>
      <c r="C39" s="12" t="n">
        <f aca="true">(COUNTIF(G39:OFFSET(G39,0,$D$2-1),"P")/$D$2)+(COUNTIF(G39:OFFSET(G39,0,$D$2-1),"X")/$D$2)</f>
        <v>1</v>
      </c>
      <c r="D39" s="13" t="str">
        <f aca="false">IF($C39&gt;=0.5,"PRESENTE","AUSENTE")</f>
        <v>PRESENTE</v>
      </c>
      <c r="E39" s="13" t="str">
        <f aca="false">IF($C38&gt;=0.5,"P","F")</f>
        <v>P</v>
      </c>
      <c r="F39" s="17" t="s">
        <v>46</v>
      </c>
      <c r="G39" s="15" t="s">
        <v>11</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s="0"/>
      <c r="AMD39" s="0"/>
      <c r="AME39" s="0"/>
      <c r="AMF39" s="0"/>
      <c r="AMG39" s="0"/>
      <c r="AMH39" s="0"/>
      <c r="AMI39" s="0"/>
      <c r="AMJ39" s="0"/>
    </row>
    <row r="40" s="15" customFormat="true" ht="15.95" hidden="false" customHeight="true" outlineLevel="0" collapsed="false">
      <c r="A40" s="11" t="n">
        <f aca="true">COUNTIF(G40:OFFSET(G40,0,$D$2-1),"P")+COUNTIF(G40:OFFSET(G40,0,$D$2-1),"X")</f>
        <v>1</v>
      </c>
      <c r="B40" s="11" t="n">
        <f aca="false">D$2</f>
        <v>1</v>
      </c>
      <c r="C40" s="12" t="n">
        <f aca="true">(COUNTIF(G40:OFFSET(G40,0,$D$2-1),"P")/$D$2)+(COUNTIF(G40:OFFSET(G40,0,$D$2-1),"X")/$D$2)</f>
        <v>1</v>
      </c>
      <c r="D40" s="13" t="str">
        <f aca="false">IF($C40&gt;=0.5,"PRESENTE","AUSENTE")</f>
        <v>PRESENTE</v>
      </c>
      <c r="E40" s="13" t="str">
        <f aca="false">IF($C39&gt;=0.5,"P","F")</f>
        <v>P</v>
      </c>
      <c r="F40" s="17" t="s">
        <v>47</v>
      </c>
      <c r="G40" s="15" t="s">
        <v>11</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s="0"/>
      <c r="AMD40" s="0"/>
      <c r="AME40" s="0"/>
      <c r="AMF40" s="0"/>
      <c r="AMG40" s="0"/>
      <c r="AMH40" s="0"/>
      <c r="AMI40" s="0"/>
      <c r="AMJ40" s="0"/>
    </row>
    <row r="41" s="15" customFormat="true" ht="15.95" hidden="false" customHeight="true" outlineLevel="0" collapsed="false">
      <c r="A41" s="11" t="n">
        <f aca="true">COUNTIF(G41:OFFSET(G41,0,$D$2-1),"P")+COUNTIF(G41:OFFSET(G41,0,$D$2-1),"X")</f>
        <v>1</v>
      </c>
      <c r="B41" s="11" t="n">
        <f aca="false">D$2</f>
        <v>1</v>
      </c>
      <c r="C41" s="12" t="n">
        <f aca="true">(COUNTIF(G41:OFFSET(G41,0,$D$2-1),"P")/$D$2)+(COUNTIF(G41:OFFSET(G41,0,$D$2-1),"X")/$D$2)</f>
        <v>1</v>
      </c>
      <c r="D41" s="13" t="str">
        <f aca="false">IF($C41&gt;=0.5,"PRESENTE","AUSENTE")</f>
        <v>PRESENTE</v>
      </c>
      <c r="E41" s="13" t="str">
        <f aca="false">IF($C41&gt;=0.5,"P","F")</f>
        <v>P</v>
      </c>
      <c r="F41" s="17" t="s">
        <v>48</v>
      </c>
      <c r="G41" s="15" t="s">
        <v>11</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s="0"/>
      <c r="AMD41" s="0"/>
      <c r="AME41" s="0"/>
      <c r="AMF41" s="0"/>
      <c r="AMG41" s="0"/>
      <c r="AMH41" s="0"/>
      <c r="AMI41" s="0"/>
      <c r="AMJ41" s="0"/>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49</v>
      </c>
      <c r="G42" s="15" t="s">
        <v>11</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s="0"/>
      <c r="AMD42" s="0"/>
      <c r="AME42" s="0"/>
      <c r="AMF42" s="0"/>
      <c r="AMG42" s="0"/>
      <c r="AMH42" s="0"/>
      <c r="AMI42" s="0"/>
      <c r="AMJ42" s="0"/>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50</v>
      </c>
      <c r="G43" s="15" t="s">
        <v>11</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s="0"/>
      <c r="AMD43" s="0"/>
      <c r="AME43" s="0"/>
      <c r="AMF43" s="0"/>
      <c r="AMG43" s="0"/>
      <c r="AMH43" s="0"/>
      <c r="AMI43" s="0"/>
      <c r="AMJ43" s="0"/>
    </row>
    <row r="44" s="15" customFormat="true" ht="15.95" hidden="false" customHeight="true" outlineLevel="0" collapsed="false">
      <c r="A44" s="11" t="n">
        <f aca="true">COUNTIF(G44:OFFSET(G44,0,$D$2-1),"P")+COUNTIF(G44:OFFSET(G44,0,$D$2-1),"X")</f>
        <v>1</v>
      </c>
      <c r="B44" s="11" t="n">
        <f aca="false">D$2</f>
        <v>1</v>
      </c>
      <c r="C44" s="12" t="n">
        <f aca="true">(COUNTIF(G44:OFFSET(G44,0,$D$2-1),"P")/$D$2)+(COUNTIF(G44:OFFSET(G44,0,$D$2-1),"X")/$D$2)</f>
        <v>1</v>
      </c>
      <c r="D44" s="13" t="str">
        <f aca="false">IF($C44&gt;=0.5,"PRESENTE","AUSENTE")</f>
        <v>PRESENTE</v>
      </c>
      <c r="E44" s="13" t="str">
        <f aca="false">IF($C44&gt;=0.5,"P","F")</f>
        <v>P</v>
      </c>
      <c r="F44" s="17" t="s">
        <v>51</v>
      </c>
      <c r="G44" s="15" t="s">
        <v>11</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s="0"/>
      <c r="AMD44" s="0"/>
      <c r="AME44" s="0"/>
      <c r="AMF44" s="0"/>
      <c r="AMG44" s="0"/>
      <c r="AMH44" s="0"/>
      <c r="AMI44" s="0"/>
      <c r="AMJ44" s="0"/>
    </row>
    <row r="45" s="23" customFormat="true" ht="19.7" hidden="false" customHeight="false" outlineLevel="0" collapsed="false">
      <c r="A45" s="18"/>
      <c r="B45" s="18"/>
      <c r="C45" s="19"/>
      <c r="D45" s="18"/>
      <c r="E45" s="20"/>
      <c r="F45" s="21" t="s">
        <v>52</v>
      </c>
      <c r="G45" s="22" t="n">
        <f aca="false">COUNTIF(G4:G44,"P")+COUNTIF(G4:G44,"X")</f>
        <v>41</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s="0"/>
      <c r="AMD45" s="0"/>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53</v>
      </c>
    </row>
    <row r="48" customFormat="false" ht="13.8" hidden="false" customHeight="false" outlineLevel="0" collapsed="false">
      <c r="D48" s="24" t="s">
        <v>11</v>
      </c>
      <c r="E48" s="24"/>
      <c r="F48" s="25" t="s">
        <v>54</v>
      </c>
    </row>
    <row r="49" customFormat="false" ht="13.8" hidden="false" customHeight="false" outlineLevel="0" collapsed="false">
      <c r="D49" s="24" t="s">
        <v>55</v>
      </c>
      <c r="E49" s="24"/>
      <c r="F49" s="25" t="s">
        <v>56</v>
      </c>
    </row>
    <row r="50" customFormat="false" ht="13.8" hidden="false" customHeight="false" outlineLevel="0" collapsed="false">
      <c r="D50" s="24" t="s">
        <v>57</v>
      </c>
      <c r="E50" s="24"/>
      <c r="F50" s="25" t="s">
        <v>58</v>
      </c>
    </row>
    <row r="51" customFormat="false" ht="13.8" hidden="false" customHeight="false" outlineLevel="0" collapsed="false">
      <c r="D51" s="24" t="s">
        <v>59</v>
      </c>
      <c r="E51" s="24"/>
      <c r="F51" s="25" t="s">
        <v>60</v>
      </c>
    </row>
    <row r="52" customFormat="false" ht="13.8" hidden="false" customHeight="false" outlineLevel="0" collapsed="false">
      <c r="D52" s="24" t="s">
        <v>61</v>
      </c>
      <c r="E52" s="24"/>
      <c r="F52" s="25" t="s">
        <v>62</v>
      </c>
    </row>
    <row r="53" customFormat="false" ht="13.8" hidden="false" customHeight="false" outlineLevel="0" collapsed="false">
      <c r="D53" s="24" t="s">
        <v>63</v>
      </c>
      <c r="E53" s="24"/>
      <c r="F53" s="7" t="s">
        <v>64</v>
      </c>
    </row>
    <row r="54" customFormat="false" ht="13.8"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c r="O55" s="26"/>
      <c r="P55" s="26"/>
      <c r="Q55" s="26"/>
    </row>
    <row r="57" customFormat="false" ht="24" hidden="false" customHeight="true" outlineLevel="0" collapsed="false">
      <c r="A57" s="26" t="s">
        <v>66</v>
      </c>
      <c r="B57" s="26"/>
      <c r="C57" s="26"/>
      <c r="D57" s="26"/>
      <c r="E57" s="26"/>
      <c r="F57" s="26"/>
      <c r="G57" s="26"/>
      <c r="H57" s="26"/>
      <c r="I57" s="26"/>
      <c r="J57" s="26"/>
      <c r="K57" s="26"/>
      <c r="L57" s="26"/>
      <c r="M57" s="26"/>
      <c r="N57" s="26"/>
      <c r="O57" s="26"/>
      <c r="P57" s="26"/>
      <c r="Q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G55"/>
    <mergeCell ref="A57:G57"/>
  </mergeCells>
  <conditionalFormatting sqref="A45:F65536 A2:F3 BJ3:IN3 R45:IN45 A1:C3 A4:E44 H46:IN65536 H1:IN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J4:IN44 H45:Q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R3:BI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8">
      <formula>"X"</formula>
    </cfRule>
    <cfRule type="cellIs" priority="15" operator="equal" aboveAverage="0" equalAverage="0" bottom="0" percent="0" rank="0" text="" dxfId="7">
      <formula>"F"</formula>
    </cfRule>
    <cfRule type="cellIs" priority="16" operator="equal" aboveAverage="0" equalAverage="0" bottom="0" percent="0" rank="0" text="" dxfId="6">
      <formula>"P"</formula>
    </cfRule>
  </conditionalFormatting>
  <conditionalFormatting sqref="H4:Q44">
    <cfRule type="cellIs" priority="17" operator="equal" aboveAverage="0" equalAverage="0" bottom="0" percent="0" rank="0" text="" dxfId="12">
      <formula>"X"</formula>
    </cfRule>
    <cfRule type="cellIs" priority="18" operator="equal" aboveAverage="0" equalAverage="0" bottom="0" percent="0" rank="0" text="" dxfId="13">
      <formula>"F"</formula>
    </cfRule>
    <cfRule type="cellIs" priority="19" operator="equal" aboveAverage="0" equalAverage="0" bottom="0" percent="0" rank="0" text="" dxfId="14">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Q44" type="list">
      <formula1>$D$48:$D$53</formula1>
      <formula2>0</formula2>
    </dataValidation>
    <dataValidation allowBlank="true" operator="between" showDropDown="false" showErrorMessage="true" showInputMessage="false" sqref="R4:FD44 FE5:IN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2023-07-13T16:35:48Z</dcterms:modified>
  <cp:revision>34</cp:revision>
  <dc:subject/>
  <dc:title/>
</cp:coreProperties>
</file>